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0\INFORMACION FINANCIERA TERCER TRIMESTRE 2020\CTA_PUB_DIGITAL\"/>
    </mc:Choice>
  </mc:AlternateContent>
  <bookViews>
    <workbookView xWindow="0" yWindow="0" windowWidth="24000" windowHeight="9735"/>
  </bookViews>
  <sheets>
    <sheet name="GCP" sheetId="1" r:id="rId1"/>
  </sheets>
  <definedNames>
    <definedName name="_xlnm.Print_Area" localSheetId="0">GCP!$A$1:$I$43</definedName>
  </definedNames>
  <calcPr calcId="162913"/>
</workbook>
</file>

<file path=xl/calcChain.xml><?xml version="1.0" encoding="utf-8"?>
<calcChain xmlns="http://schemas.openxmlformats.org/spreadsheetml/2006/main">
  <c r="I35" i="1" l="1"/>
  <c r="I34" i="1"/>
  <c r="I33" i="1"/>
  <c r="I30" i="1"/>
  <c r="I29" i="1"/>
  <c r="I28" i="1"/>
  <c r="I27" i="1"/>
  <c r="I25" i="1"/>
  <c r="I22" i="1"/>
  <c r="I21" i="1"/>
  <c r="I20" i="1"/>
  <c r="I19" i="1" s="1"/>
  <c r="I18" i="1"/>
  <c r="I17" i="1"/>
  <c r="I15" i="1"/>
  <c r="I14" i="1"/>
  <c r="I13" i="1"/>
  <c r="I12" i="1"/>
  <c r="F35" i="1"/>
  <c r="F34" i="1"/>
  <c r="F33" i="1"/>
  <c r="F32" i="1"/>
  <c r="F31" i="1" s="1"/>
  <c r="F30" i="1"/>
  <c r="F29" i="1"/>
  <c r="F28" i="1"/>
  <c r="F27" i="1"/>
  <c r="F26" i="1" s="1"/>
  <c r="F25" i="1"/>
  <c r="F24" i="1"/>
  <c r="F23" i="1" s="1"/>
  <c r="F22" i="1"/>
  <c r="F21" i="1"/>
  <c r="F20" i="1"/>
  <c r="F19" i="1" s="1"/>
  <c r="F18" i="1"/>
  <c r="F17" i="1"/>
  <c r="F16" i="1"/>
  <c r="I16" i="1" s="1"/>
  <c r="F15" i="1"/>
  <c r="F14" i="1"/>
  <c r="F13" i="1"/>
  <c r="F12" i="1"/>
  <c r="F11" i="1"/>
  <c r="F10" i="1" s="1"/>
  <c r="F9" i="1"/>
  <c r="I9" i="1" s="1"/>
  <c r="F8" i="1"/>
  <c r="I8" i="1" s="1"/>
  <c r="H31" i="1"/>
  <c r="G31" i="1"/>
  <c r="I26" i="1"/>
  <c r="H26" i="1"/>
  <c r="G26" i="1"/>
  <c r="H23" i="1"/>
  <c r="G23" i="1"/>
  <c r="H19" i="1"/>
  <c r="G19" i="1"/>
  <c r="H10" i="1"/>
  <c r="G10" i="1"/>
  <c r="H7" i="1"/>
  <c r="G7" i="1"/>
  <c r="E31" i="1"/>
  <c r="E26" i="1"/>
  <c r="E23" i="1"/>
  <c r="E19" i="1"/>
  <c r="E10" i="1"/>
  <c r="E7" i="1"/>
  <c r="D31" i="1"/>
  <c r="D26" i="1"/>
  <c r="D23" i="1"/>
  <c r="D19" i="1"/>
  <c r="D10" i="1"/>
  <c r="D7" i="1"/>
  <c r="H37" i="1" l="1"/>
  <c r="G37" i="1"/>
  <c r="I11" i="1"/>
  <c r="I10" i="1" s="1"/>
  <c r="E37" i="1"/>
  <c r="D37" i="1"/>
  <c r="F7" i="1"/>
  <c r="F37" i="1" s="1"/>
  <c r="I24" i="1"/>
  <c r="I23" i="1" s="1"/>
  <c r="I32" i="1"/>
  <c r="I31" i="1" s="1"/>
  <c r="I7" i="1"/>
  <c r="I37" i="1" l="1"/>
</calcChain>
</file>

<file path=xl/sharedStrings.xml><?xml version="1.0" encoding="utf-8"?>
<sst xmlns="http://schemas.openxmlformats.org/spreadsheetml/2006/main" count="72" uniqueCount="72">
  <si>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</si>
  <si>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</si>
  <si>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</si>
  <si>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</si>
  <si>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</si>
  <si>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</si>
  <si>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</si>
  <si>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</si>
  <si>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</si>
  <si>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</si>
  <si>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</si>
  <si>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</si>
  <si>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</si>
  <si>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</si>
  <si>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</si>
  <si>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</si>
  <si>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</si>
  <si>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</si>
  <si>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</si>
  <si>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</si>
  <si>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</si>
  <si>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</si>
  <si>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</si>
  <si>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</si>
  <si>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</si>
  <si>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</si>
  <si>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</si>
  <si>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</si>
  <si>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</si>
  <si>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</si>
  <si>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</si>
  <si>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</si>
  <si>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</si>
  <si>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</si>
  <si>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</si>
  <si>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</si>
  <si>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</si>
  <si>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</si>
  <si>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</si>
  <si>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</si>
  <si>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</si>
  <si>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</si>
  <si>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</si>
  <si>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</si>
  <si>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</si>
  <si>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</si>
  <si>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</si>
  <si>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</si>
  <si>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</si>
  <si>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</si>
  <si>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</si>
  <si>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</si>
  <si>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</si>
  <si>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</si>
  <si>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</si>
  <si>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</si>
  <si>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</si>
  <si>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</si>
  <si>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</si>
  <si>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</si>
  <si>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</si>
  <si>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</si>
  <si>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</si>
  <si>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</si>
  <si>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SISTEMA PARA EL DESARROLLO INTEGRAL DE LA FAMILIA DEL MUNICIPIO DE SAN FELIPE, GTO.
GASTO POR CATEGORÍA PROGRAMÁTICA
DEL 1 DE ENERO AL 30 DE SEPTIEMBRE DEL 2020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</si>
  <si>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</si>
  <si>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</si>
  <si>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</si>
  <si>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</si>
  <si>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</si>
  <si>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</si>
  <si>
    <t>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</si>
</sst>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0" fillId="0" borderId="0" xfId="0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showGridLines="0" tabSelected="1" zoomScaleNormal="100" zoomScaleSheetLayoutView="90" workbookViewId="0">
      <selection activeCell="C43" sqref="C43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2" t="s">
        <v>64</v>
      </c>
      <c r="B1" s="29"/>
      <c r="C1" s="29"/>
      <c r="D1" s="29"/>
      <c r="E1" s="29"/>
      <c r="F1" s="29"/>
      <c r="G1" s="29"/>
      <c r="H1" s="29"/>
      <c r="I1" s="33"/>
    </row>
    <row r="2" spans="1:9" ht="15" customHeight="1" x14ac:dyDescent="0.2">
      <c r="A2" s="34" t="s">
        <v>30</v>
      </c>
      <c r="B2" s="35"/>
      <c r="C2" s="36"/>
      <c r="D2" s="29" t="s">
        <v>37</v>
      </c>
      <c r="E2" s="29"/>
      <c r="F2" s="29"/>
      <c r="G2" s="29"/>
      <c r="H2" s="29"/>
      <c r="I2" s="30" t="s">
        <v>35</v>
      </c>
    </row>
    <row r="3" spans="1:9" ht="24.95" customHeight="1" x14ac:dyDescent="0.2">
      <c r="A3" s="37"/>
      <c r="B3" s="38"/>
      <c r="C3" s="39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1"/>
    </row>
    <row r="4" spans="1:9" x14ac:dyDescent="0.2">
      <c r="A4" s="40"/>
      <c r="B4" s="41"/>
      <c r="C4" s="42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103600</v>
      </c>
      <c r="E7" s="18">
        <f>SUM(E8:E9)</f>
        <v>-4113.68</v>
      </c>
      <c r="F7" s="18">
        <f t="shared" ref="F7:I7" si="0">SUM(F8:F9)</f>
        <v>99486.32</v>
      </c>
      <c r="G7" s="18">
        <f t="shared" si="0"/>
        <v>42279.07</v>
      </c>
      <c r="H7" s="18">
        <f t="shared" si="0"/>
        <v>42279.07</v>
      </c>
      <c r="I7" s="18">
        <f t="shared" si="0"/>
        <v>57207.250000000007</v>
      </c>
    </row>
    <row r="8" spans="1:9" x14ac:dyDescent="0.2">
      <c r="A8" s="27" t="s">
        <v>41</v>
      </c>
      <c r="B8" s="9"/>
      <c r="C8" s="3" t="s">
        <v>1</v>
      </c>
      <c r="D8" s="19">
        <v>103600</v>
      </c>
      <c r="E8" s="19">
        <v>-4113.68</v>
      </c>
      <c r="F8" s="19">
        <f>D8+E8</f>
        <v>99486.32</v>
      </c>
      <c r="G8" s="19">
        <v>42279.07</v>
      </c>
      <c r="H8" s="19">
        <v>42279.07</v>
      </c>
      <c r="I8" s="19">
        <f>F8-G8</f>
        <v>57207.250000000007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17125081.210000001</v>
      </c>
      <c r="E10" s="18">
        <f>SUM(E11:E18)</f>
        <v>1373660.89</v>
      </c>
      <c r="F10" s="18">
        <f t="shared" ref="F10:I10" si="1">SUM(F11:F18)</f>
        <v>18498742.100000001</v>
      </c>
      <c r="G10" s="18">
        <f t="shared" si="1"/>
        <v>10514696.82</v>
      </c>
      <c r="H10" s="18">
        <f t="shared" si="1"/>
        <v>10514696.82</v>
      </c>
      <c r="I10" s="18">
        <f t="shared" si="1"/>
        <v>7984045.2800000012</v>
      </c>
    </row>
    <row r="11" spans="1:9" x14ac:dyDescent="0.2">
      <c r="A11" s="27" t="s">
        <v>46</v>
      </c>
      <c r="B11" s="9"/>
      <c r="C11" s="3" t="s">
        <v>4</v>
      </c>
      <c r="D11" s="19">
        <v>17125081.210000001</v>
      </c>
      <c r="E11" s="19">
        <v>1373660.89</v>
      </c>
      <c r="F11" s="19">
        <f t="shared" ref="F11:F18" si="2">D11+E11</f>
        <v>18498742.100000001</v>
      </c>
      <c r="G11" s="19">
        <v>10514696.82</v>
      </c>
      <c r="H11" s="19">
        <v>10514696.82</v>
      </c>
      <c r="I11" s="19">
        <f t="shared" ref="I11:I18" si="3">F11-G11</f>
        <v>7984045.2800000012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17228681.210000001</v>
      </c>
      <c r="E37" s="24">
        <f t="shared" ref="E37:I37" si="16">SUM(E7+E10+E19+E23+E26+E31)</f>
        <v>1369547.21</v>
      </c>
      <c r="F37" s="24">
        <f t="shared" si="16"/>
        <v>18598228.420000002</v>
      </c>
      <c r="G37" s="24">
        <f t="shared" si="16"/>
        <v>10556975.890000001</v>
      </c>
      <c r="H37" s="24">
        <f t="shared" si="16"/>
        <v>10556975.890000001</v>
      </c>
      <c r="I37" s="24">
        <f t="shared" si="16"/>
        <v>8041252.5300000012</v>
      </c>
    </row>
    <row r="38" spans="1:9" ht="15" x14ac:dyDescent="0.25">
      <c r="C38" s="28" t="s">
        <v>65</v>
      </c>
      <c r="D38" s="28"/>
      <c r="E38" s="28"/>
      <c r="F38" s="28"/>
    </row>
    <row r="39" spans="1:9" ht="15" x14ac:dyDescent="0.25">
      <c r="C39" s="28"/>
      <c r="D39" s="28"/>
      <c r="E39" s="28"/>
      <c r="F39" s="28"/>
    </row>
    <row r="40" spans="1:9" ht="15" x14ac:dyDescent="0.25">
      <c r="C40" s="28"/>
      <c r="D40" s="28"/>
      <c r="E40" s="28"/>
      <c r="F40" s="28"/>
    </row>
    <row r="41" spans="1:9" ht="15" x14ac:dyDescent="0.25">
      <c r="C41" s="43" t="s">
        <v>66</v>
      </c>
      <c r="E41" s="28"/>
      <c r="F41" s="44" t="s">
        <v>71</v>
      </c>
      <c r="G41" s="44"/>
      <c r="H41" s="44"/>
    </row>
    <row r="42" spans="1:9" ht="15" x14ac:dyDescent="0.25">
      <c r="C42" s="43" t="s">
        <v>67</v>
      </c>
      <c r="E42" s="28"/>
      <c r="F42" s="44" t="s">
        <v>68</v>
      </c>
      <c r="G42" s="44"/>
      <c r="H42" s="44"/>
    </row>
    <row r="43" spans="1:9" ht="15" x14ac:dyDescent="0.25">
      <c r="C43" s="43" t="s">
        <v>69</v>
      </c>
      <c r="E43" s="28"/>
      <c r="F43" s="44" t="s">
        <v>70</v>
      </c>
      <c r="G43" s="44"/>
      <c r="H43" s="44"/>
    </row>
  </sheetData>
  <sheetProtection formatCells="0" formatColumns="0" formatRows="0" autoFilter="0"/>
  <protectedRanges>
    <protectedRange sqref="B38:C65523 G38:I65523 D38:F40 D44:F65523 E41:F4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7">
    <mergeCell ref="F42:H42"/>
    <mergeCell ref="F43:H43"/>
    <mergeCell ref="D2:H2"/>
    <mergeCell ref="I2:I3"/>
    <mergeCell ref="A1:I1"/>
    <mergeCell ref="A2:C4"/>
    <mergeCell ref="F41:H41"/>
  </mergeCells>
  <pageMargins left="0.43307086614173229" right="0.23622047244094491" top="0" bottom="0" header="0.31496062992125984" footer="0.31496062992125984"/>
  <pageSetup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2020-10-28T01:07:03Z</cp:lastPrinted>
  <dcterms:created xsi:type="dcterms:W3CDTF">2012-12-11T21:13:37Z</dcterms:created>
  <dcterms:modified xsi:type="dcterms:W3CDTF">2020-10-28T02:58:47Z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